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HAN\Downloads\"/>
    </mc:Choice>
  </mc:AlternateContent>
  <xr:revisionPtr revIDLastSave="0" documentId="13_ncr:1_{C63D0EE3-3E15-4106-AA89-F07CBF5A7E0E}" xr6:coauthVersionLast="47" xr6:coauthVersionMax="47" xr10:uidLastSave="{00000000-0000-0000-0000-000000000000}"/>
  <bookViews>
    <workbookView xWindow="-120" yWindow="-120" windowWidth="20730" windowHeight="11160" xr2:uid="{3A05EBE7-06DE-41B8-9F60-1D9D10A54F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6" i="1" l="1"/>
  <c r="R5" i="1"/>
  <c r="S5" i="1"/>
  <c r="Q5" i="1"/>
  <c r="W5" i="1" s="1"/>
  <c r="AD5" i="1"/>
  <c r="AE5" i="1" s="1"/>
  <c r="AC6" i="1"/>
  <c r="AD6" i="1" s="1"/>
  <c r="L6" i="1"/>
  <c r="M6" i="1"/>
  <c r="S6" i="1" s="1"/>
  <c r="Y6" i="1" s="1"/>
  <c r="L7" i="1"/>
  <c r="R7" i="1" s="1"/>
  <c r="K7" i="1"/>
  <c r="K8" i="1" s="1"/>
  <c r="X6" i="1"/>
  <c r="K6" i="1"/>
  <c r="Q6" i="1" s="1"/>
  <c r="X5" i="1"/>
  <c r="Y5" i="1"/>
  <c r="F12" i="1"/>
  <c r="F13" i="1"/>
  <c r="F14" i="1"/>
  <c r="F11" i="1"/>
  <c r="E12" i="1"/>
  <c r="E13" i="1"/>
  <c r="E14" i="1"/>
  <c r="E11" i="1"/>
  <c r="F10" i="1"/>
  <c r="E10" i="1"/>
  <c r="AE6" i="1" l="1"/>
  <c r="Q8" i="1"/>
  <c r="W8" i="1" s="1"/>
  <c r="K9" i="1"/>
  <c r="L8" i="1"/>
  <c r="AC7" i="1"/>
  <c r="Q7" i="1"/>
  <c r="W7" i="1" s="1"/>
  <c r="M7" i="1"/>
  <c r="X7" i="1"/>
  <c r="W6" i="1"/>
  <c r="Q9" i="1" l="1"/>
  <c r="W9" i="1" s="1"/>
  <c r="K10" i="1"/>
  <c r="S7" i="1"/>
  <c r="Y7" i="1" s="1"/>
  <c r="M8" i="1"/>
  <c r="AC8" i="1"/>
  <c r="AD7" i="1"/>
  <c r="R8" i="1"/>
  <c r="X8" i="1" s="1"/>
  <c r="L9" i="1"/>
  <c r="R9" i="1" l="1"/>
  <c r="X9" i="1" s="1"/>
  <c r="L10" i="1"/>
  <c r="Q10" i="1"/>
  <c r="W10" i="1" s="1"/>
  <c r="K11" i="1"/>
  <c r="AE7" i="1"/>
  <c r="AC9" i="1"/>
  <c r="AD8" i="1"/>
  <c r="S8" i="1"/>
  <c r="Y8" i="1" s="1"/>
  <c r="M9" i="1"/>
  <c r="AC10" i="1" l="1"/>
  <c r="AD9" i="1"/>
  <c r="X10" i="1"/>
  <c r="R10" i="1"/>
  <c r="L11" i="1"/>
  <c r="S9" i="1"/>
  <c r="Y9" i="1" s="1"/>
  <c r="M10" i="1"/>
  <c r="AE8" i="1"/>
  <c r="K12" i="1"/>
  <c r="Q11" i="1"/>
  <c r="W11" i="1" s="1"/>
  <c r="Q12" i="1" l="1"/>
  <c r="W12" i="1" s="1"/>
  <c r="K13" i="1"/>
  <c r="AE9" i="1"/>
  <c r="Y10" i="1"/>
  <c r="S10" i="1"/>
  <c r="M11" i="1"/>
  <c r="R11" i="1"/>
  <c r="X11" i="1" s="1"/>
  <c r="L12" i="1"/>
  <c r="AC11" i="1"/>
  <c r="AD10" i="1"/>
  <c r="AC12" i="1" l="1"/>
  <c r="AD11" i="1"/>
  <c r="Q13" i="1"/>
  <c r="W13" i="1" s="1"/>
  <c r="K14" i="1"/>
  <c r="Q14" i="1" s="1"/>
  <c r="W14" i="1" s="1"/>
  <c r="L13" i="1"/>
  <c r="R12" i="1"/>
  <c r="X12" i="1" s="1"/>
  <c r="AE10" i="1"/>
  <c r="S11" i="1"/>
  <c r="Y11" i="1" s="1"/>
  <c r="M12" i="1"/>
  <c r="AE11" i="1" l="1"/>
  <c r="R13" i="1"/>
  <c r="X13" i="1" s="1"/>
  <c r="L14" i="1"/>
  <c r="S12" i="1"/>
  <c r="Y12" i="1" s="1"/>
  <c r="M13" i="1"/>
  <c r="AC13" i="1"/>
  <c r="AD12" i="1"/>
  <c r="AE12" i="1" l="1"/>
  <c r="X14" i="1"/>
  <c r="R14" i="1"/>
  <c r="S13" i="1"/>
  <c r="Y13" i="1" s="1"/>
  <c r="M14" i="1"/>
  <c r="AC14" i="1"/>
  <c r="AD14" i="1" s="1"/>
  <c r="AD13" i="1"/>
  <c r="AE14" i="1" l="1"/>
  <c r="Y14" i="1"/>
  <c r="S14" i="1"/>
  <c r="AE13" i="1"/>
</calcChain>
</file>

<file path=xl/sharedStrings.xml><?xml version="1.0" encoding="utf-8"?>
<sst xmlns="http://schemas.openxmlformats.org/spreadsheetml/2006/main" count="113" uniqueCount="31">
  <si>
    <t>Dis.Type</t>
  </si>
  <si>
    <t>MIN</t>
  </si>
  <si>
    <t>Mod</t>
  </si>
  <si>
    <t>MAX</t>
  </si>
  <si>
    <t>MEAN</t>
  </si>
  <si>
    <t>STDEV</t>
  </si>
  <si>
    <t>Triangle</t>
  </si>
  <si>
    <t>Normal</t>
  </si>
  <si>
    <t>Log-normal</t>
  </si>
  <si>
    <t>Uniform</t>
  </si>
  <si>
    <t>Zone Name</t>
  </si>
  <si>
    <t>No</t>
  </si>
  <si>
    <t>Fluid Type</t>
  </si>
  <si>
    <t>Oil</t>
  </si>
  <si>
    <t>Gas</t>
  </si>
  <si>
    <t>Zone-1</t>
  </si>
  <si>
    <t>Zone-2</t>
  </si>
  <si>
    <t>Zone-3</t>
  </si>
  <si>
    <t>Zone-4</t>
  </si>
  <si>
    <t>Zone-5</t>
  </si>
  <si>
    <t>Zone-6</t>
  </si>
  <si>
    <t>Zone-7</t>
  </si>
  <si>
    <t>Zone-8</t>
  </si>
  <si>
    <t>Zone-9</t>
  </si>
  <si>
    <t>Zone-10</t>
  </si>
  <si>
    <t>Parameters for MonteCarlo Simulation (HIIP prediction)</t>
  </si>
  <si>
    <t>BRV (10^6 m3)</t>
  </si>
  <si>
    <t>N/G (dec)</t>
  </si>
  <si>
    <t>Por (dec)</t>
  </si>
  <si>
    <t>Sw (dec)</t>
  </si>
  <si>
    <t>Bo-Bg (rV/sV)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</si>
</sst>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2" fillId="2" borderId="2" xfId="0" applyFont="1" applyFill="1" applyBorder="1" applyProtection="1">
      <protection locked="0"/>
    </xf>
    <xf numFmtId="0" fontId="0" fillId="0" borderId="3" xfId="0" applyBorder="1"/>
    <xf numFmtId="0" fontId="2" fillId="0" borderId="0" xfId="0" applyFont="1"/>
    <xf numFmtId="0" fontId="1" fillId="0" borderId="2" xfId="0" applyFon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2" xfId="0" applyBorder="1" applyProtection="1">
      <protection locked="0"/>
    </xf>
    <xf numFmtId="164" fontId="0" fillId="0" borderId="2" xfId="0" applyNumberFormat="1" applyBorder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8126B-D16F-4B3D-8D51-597E48A590B5}">
  <dimension ref="A1:AI300"/>
  <sheetViews>
    <sheetView tabSelected="1" workbookViewId="0">
      <selection activeCell="H26" sqref="H26:O35"/>
    </sheetView>
  </sheetViews>
  <sheetFormatPr defaultRowHeight="15" x14ac:dyDescent="0.25"/>
  <cols>
    <col min="3" max="3" width="12.85546875" customWidth="1"/>
    <col min="4" max="4" width="12.28515625" customWidth="1"/>
    <col min="10" max="10" width="12.42578125" customWidth="1"/>
    <col min="16" max="16" width="10.85546875" bestFit="1" customWidth="1"/>
    <col min="22" max="22" width="10.85546875" bestFit="1" customWidth="1"/>
    <col min="28" max="28" width="10.85546875" bestFit="1" customWidth="1"/>
    <col min="35" max="35" width="11.140625" bestFit="1" customWidth="1"/>
  </cols>
  <sheetData>
    <row r="1" spans="1:35" x14ac:dyDescent="0.25">
      <c r="A1" s="5" t="s">
        <v>25</v>
      </c>
      <c r="C1" s="4"/>
      <c r="D1" s="1"/>
    </row>
    <row r="3" spans="1:35" x14ac:dyDescent="0.25">
      <c r="A3" s="7" t="s">
        <v>11</v>
      </c>
      <c r="B3" s="7" t="s">
        <v>12</v>
      </c>
      <c r="C3" s="7" t="s">
        <v>10</v>
      </c>
      <c r="D3" s="7" t="s">
        <v>26</v>
      </c>
      <c r="E3" s="7"/>
      <c r="F3" s="7"/>
      <c r="G3" s="7"/>
      <c r="H3" s="7"/>
      <c r="I3" s="7"/>
      <c r="J3" s="7" t="s">
        <v>27</v>
      </c>
      <c r="K3" s="7"/>
      <c r="L3" s="7"/>
      <c r="M3" s="7"/>
      <c r="N3" s="7"/>
      <c r="O3" s="7"/>
      <c r="P3" s="7" t="s">
        <v>28</v>
      </c>
      <c r="Q3" s="7"/>
      <c r="R3" s="7"/>
      <c r="S3" s="7"/>
      <c r="T3" s="7"/>
      <c r="U3" s="7"/>
      <c r="V3" s="7" t="s">
        <v>29</v>
      </c>
      <c r="W3" s="7"/>
      <c r="X3" s="7"/>
      <c r="Y3" s="7"/>
      <c r="Z3" s="7"/>
      <c r="AA3" s="7"/>
      <c r="AB3" s="7" t="s">
        <v>30</v>
      </c>
      <c r="AC3" s="7"/>
      <c r="AD3" s="7"/>
      <c r="AE3" s="7"/>
      <c r="AF3" s="7"/>
      <c r="AG3" s="7"/>
    </row>
    <row r="4" spans="1:35" x14ac:dyDescent="0.25">
      <c r="A4" s="7"/>
      <c r="B4" s="7"/>
      <c r="C4" s="7"/>
      <c r="D4" s="2" t="s">
        <v>0</v>
      </c>
      <c r="E4" s="6" t="s">
        <v>1</v>
      </c>
      <c r="F4" s="6" t="s">
        <v>2</v>
      </c>
      <c r="G4" s="6" t="s">
        <v>3</v>
      </c>
      <c r="H4" s="6" t="s">
        <v>4</v>
      </c>
      <c r="I4" s="6" t="s">
        <v>5</v>
      </c>
      <c r="J4" s="2" t="s">
        <v>0</v>
      </c>
      <c r="K4" s="6" t="s">
        <v>1</v>
      </c>
      <c r="L4" s="6" t="s">
        <v>2</v>
      </c>
      <c r="M4" s="6" t="s">
        <v>3</v>
      </c>
      <c r="N4" s="6" t="s">
        <v>4</v>
      </c>
      <c r="O4" s="6" t="s">
        <v>5</v>
      </c>
      <c r="P4" s="2" t="s">
        <v>0</v>
      </c>
      <c r="Q4" s="6" t="s">
        <v>1</v>
      </c>
      <c r="R4" s="6" t="s">
        <v>2</v>
      </c>
      <c r="S4" s="6" t="s">
        <v>3</v>
      </c>
      <c r="T4" s="6" t="s">
        <v>4</v>
      </c>
      <c r="U4" s="6" t="s">
        <v>5</v>
      </c>
      <c r="V4" s="2" t="s">
        <v>0</v>
      </c>
      <c r="W4" s="6" t="s">
        <v>1</v>
      </c>
      <c r="X4" s="6" t="s">
        <v>2</v>
      </c>
      <c r="Y4" s="6" t="s">
        <v>3</v>
      </c>
      <c r="Z4" s="6" t="s">
        <v>4</v>
      </c>
      <c r="AA4" s="6" t="s">
        <v>5</v>
      </c>
      <c r="AB4" s="2" t="s">
        <v>0</v>
      </c>
      <c r="AC4" s="6" t="s">
        <v>1</v>
      </c>
      <c r="AD4" s="6" t="s">
        <v>2</v>
      </c>
      <c r="AE4" s="6" t="s">
        <v>3</v>
      </c>
      <c r="AF4" s="6" t="s">
        <v>4</v>
      </c>
      <c r="AG4" s="6" t="s">
        <v>5</v>
      </c>
    </row>
    <row r="5" spans="1:35" x14ac:dyDescent="0.25">
      <c r="A5" s="8">
        <v>1</v>
      </c>
      <c r="B5" s="8" t="s">
        <v>13</v>
      </c>
      <c r="C5" s="8" t="s">
        <v>15</v>
      </c>
      <c r="D5" s="3" t="s">
        <v>6</v>
      </c>
      <c r="E5" s="8">
        <v>1</v>
      </c>
      <c r="F5" s="8">
        <v>2</v>
      </c>
      <c r="G5" s="8">
        <v>3</v>
      </c>
      <c r="H5" s="8">
        <v>2</v>
      </c>
      <c r="I5" s="8">
        <v>0.40824829046386302</v>
      </c>
      <c r="J5" s="3" t="s">
        <v>6</v>
      </c>
      <c r="K5" s="8">
        <v>0.1</v>
      </c>
      <c r="L5" s="8">
        <v>0.2</v>
      </c>
      <c r="M5" s="8">
        <v>0.3</v>
      </c>
      <c r="N5" s="8">
        <v>0.20000000000000004</v>
      </c>
      <c r="O5" s="8">
        <v>4.0824829046386311E-2</v>
      </c>
      <c r="P5" s="3" t="s">
        <v>6</v>
      </c>
      <c r="Q5" s="8">
        <f>K5+0.03</f>
        <v>0.13</v>
      </c>
      <c r="R5" s="8">
        <f t="shared" ref="R5:S5" si="0">L5+0.03</f>
        <v>0.23</v>
      </c>
      <c r="S5" s="8">
        <f t="shared" si="0"/>
        <v>0.32999999999999996</v>
      </c>
      <c r="T5" s="8">
        <v>0.22999999999999998</v>
      </c>
      <c r="U5" s="8">
        <v>4.0824829046386284E-2</v>
      </c>
      <c r="V5" s="3" t="s">
        <v>6</v>
      </c>
      <c r="W5" s="8">
        <f>Q5+0.1</f>
        <v>0.23</v>
      </c>
      <c r="X5" s="8">
        <f t="shared" ref="X5:Z5" si="1">R5+0.1</f>
        <v>0.33</v>
      </c>
      <c r="Y5" s="8">
        <f t="shared" ref="Y5" si="2">S5+0.1</f>
        <v>0.42999999999999994</v>
      </c>
      <c r="Z5" s="8">
        <v>0.33</v>
      </c>
      <c r="AA5" s="8">
        <v>4.0824829046386263E-2</v>
      </c>
      <c r="AB5" s="3" t="s">
        <v>6</v>
      </c>
      <c r="AC5" s="8">
        <v>1.1000000000000001</v>
      </c>
      <c r="AD5" s="8">
        <f>AC5+0.1</f>
        <v>1.2000000000000002</v>
      </c>
      <c r="AE5" s="8">
        <f>AD5+0.1</f>
        <v>1.3000000000000003</v>
      </c>
      <c r="AF5" s="8">
        <v>1.2000000000000002</v>
      </c>
      <c r="AG5" s="8">
        <v>4.082482904638602E-2</v>
      </c>
      <c r="AI5" t="s">
        <v>7</v>
      </c>
    </row>
    <row r="6" spans="1:35" x14ac:dyDescent="0.25">
      <c r="A6" s="8">
        <v>2</v>
      </c>
      <c r="B6" s="8" t="s">
        <v>14</v>
      </c>
      <c r="C6" s="8" t="s">
        <v>16</v>
      </c>
      <c r="D6" s="3" t="s">
        <v>6</v>
      </c>
      <c r="E6" s="8">
        <v>4</v>
      </c>
      <c r="F6" s="8">
        <v>5</v>
      </c>
      <c r="G6" s="8">
        <v>7</v>
      </c>
      <c r="H6" s="8">
        <v>5.333333333333333</v>
      </c>
      <c r="I6" s="8">
        <v>0.62360956446232352</v>
      </c>
      <c r="J6" s="3" t="s">
        <v>6</v>
      </c>
      <c r="K6" s="8">
        <f>K5+0.01</f>
        <v>0.11</v>
      </c>
      <c r="L6" s="8">
        <f t="shared" ref="L6:N14" si="3">L5+0.01</f>
        <v>0.21000000000000002</v>
      </c>
      <c r="M6" s="8">
        <f t="shared" si="3"/>
        <v>0.31</v>
      </c>
      <c r="N6" s="8">
        <v>0.21</v>
      </c>
      <c r="O6" s="8">
        <v>4.0824829046386311E-2</v>
      </c>
      <c r="P6" s="3" t="s">
        <v>6</v>
      </c>
      <c r="Q6" s="8">
        <f t="shared" ref="Q6:Q14" si="4">K6+0.03</f>
        <v>0.14000000000000001</v>
      </c>
      <c r="R6" s="8">
        <f t="shared" ref="R6:R14" si="5">L6+0.03</f>
        <v>0.24000000000000002</v>
      </c>
      <c r="S6" s="8">
        <f t="shared" ref="S6:S14" si="6">M6+0.03</f>
        <v>0.33999999999999997</v>
      </c>
      <c r="T6" s="8">
        <v>0.24</v>
      </c>
      <c r="U6" s="8">
        <v>4.0824829046386298E-2</v>
      </c>
      <c r="V6" s="3" t="s">
        <v>6</v>
      </c>
      <c r="W6" s="8">
        <f t="shared" ref="W6:W14" si="7">Q6+0.1</f>
        <v>0.24000000000000002</v>
      </c>
      <c r="X6" s="8">
        <f t="shared" ref="X6:Z14" si="8">R6+0.1</f>
        <v>0.34</v>
      </c>
      <c r="Y6" s="8">
        <f t="shared" ref="Y6:Y14" si="9">S6+0.1</f>
        <v>0.43999999999999995</v>
      </c>
      <c r="Z6" s="8">
        <v>0.34</v>
      </c>
      <c r="AA6" s="8">
        <v>4.0824829046386318E-2</v>
      </c>
      <c r="AB6" s="3" t="s">
        <v>6</v>
      </c>
      <c r="AC6" s="8">
        <f>AC5+0.01</f>
        <v>1.1100000000000001</v>
      </c>
      <c r="AD6" s="8">
        <f t="shared" ref="AD6:AE14" si="10">AC6+0.1</f>
        <v>1.2100000000000002</v>
      </c>
      <c r="AE6" s="8">
        <f t="shared" si="10"/>
        <v>1.3100000000000003</v>
      </c>
      <c r="AF6" s="8">
        <v>1.2100000000000002</v>
      </c>
      <c r="AG6" s="8">
        <v>4.0824829046385867E-2</v>
      </c>
      <c r="AI6" t="s">
        <v>8</v>
      </c>
    </row>
    <row r="7" spans="1:35" x14ac:dyDescent="0.25">
      <c r="A7" s="8">
        <v>3</v>
      </c>
      <c r="B7" s="8" t="s">
        <v>14</v>
      </c>
      <c r="C7" s="8" t="s">
        <v>17</v>
      </c>
      <c r="D7" s="3" t="s">
        <v>6</v>
      </c>
      <c r="E7" s="8">
        <v>7</v>
      </c>
      <c r="F7" s="8">
        <v>8</v>
      </c>
      <c r="G7" s="8">
        <v>11</v>
      </c>
      <c r="H7" s="8">
        <v>8.6666666666666661</v>
      </c>
      <c r="I7" s="8">
        <v>0.84983658559879749</v>
      </c>
      <c r="J7" s="3" t="s">
        <v>6</v>
      </c>
      <c r="K7" s="8">
        <f t="shared" ref="K7:K14" si="11">K6+0.01</f>
        <v>0.12</v>
      </c>
      <c r="L7" s="8">
        <f t="shared" si="3"/>
        <v>0.22000000000000003</v>
      </c>
      <c r="M7" s="8">
        <f t="shared" si="3"/>
        <v>0.32</v>
      </c>
      <c r="N7" s="8">
        <v>0.22</v>
      </c>
      <c r="O7" s="8">
        <v>4.0824829046386311E-2</v>
      </c>
      <c r="P7" s="3" t="s">
        <v>6</v>
      </c>
      <c r="Q7" s="8">
        <f t="shared" si="4"/>
        <v>0.15</v>
      </c>
      <c r="R7" s="8">
        <f t="shared" si="5"/>
        <v>0.25</v>
      </c>
      <c r="S7" s="8">
        <f t="shared" si="6"/>
        <v>0.35</v>
      </c>
      <c r="T7" s="8">
        <v>0.25</v>
      </c>
      <c r="U7" s="8">
        <v>4.0824829046386284E-2</v>
      </c>
      <c r="V7" s="3" t="s">
        <v>6</v>
      </c>
      <c r="W7" s="8">
        <f t="shared" si="7"/>
        <v>0.25</v>
      </c>
      <c r="X7" s="8">
        <f t="shared" si="8"/>
        <v>0.35</v>
      </c>
      <c r="Y7" s="8">
        <f t="shared" si="9"/>
        <v>0.44999999999999996</v>
      </c>
      <c r="Z7" s="8">
        <v>0.34999999999999992</v>
      </c>
      <c r="AA7" s="8">
        <v>4.0824829046386284E-2</v>
      </c>
      <c r="AB7" s="3" t="s">
        <v>6</v>
      </c>
      <c r="AC7" s="8">
        <f t="shared" ref="AC7:AC14" si="12">AC6+0.01</f>
        <v>1.1200000000000001</v>
      </c>
      <c r="AD7" s="8">
        <f t="shared" si="10"/>
        <v>1.2200000000000002</v>
      </c>
      <c r="AE7" s="8">
        <f t="shared" si="10"/>
        <v>1.3200000000000003</v>
      </c>
      <c r="AF7" s="8">
        <v>1.2200000000000002</v>
      </c>
      <c r="AG7" s="8">
        <v>4.0824829046386471E-2</v>
      </c>
      <c r="AI7" t="s">
        <v>6</v>
      </c>
    </row>
    <row r="8" spans="1:35" x14ac:dyDescent="0.25">
      <c r="A8" s="8">
        <v>4</v>
      </c>
      <c r="B8" s="8" t="s">
        <v>13</v>
      </c>
      <c r="C8" s="8" t="s">
        <v>18</v>
      </c>
      <c r="D8" s="3" t="s">
        <v>6</v>
      </c>
      <c r="E8" s="8">
        <v>10</v>
      </c>
      <c r="F8" s="8">
        <v>11</v>
      </c>
      <c r="G8" s="8">
        <v>13</v>
      </c>
      <c r="H8" s="8">
        <v>11.333333333333334</v>
      </c>
      <c r="I8" s="8">
        <v>0.62360956446232352</v>
      </c>
      <c r="J8" s="3" t="s">
        <v>6</v>
      </c>
      <c r="K8" s="8">
        <f t="shared" si="11"/>
        <v>0.13</v>
      </c>
      <c r="L8" s="8">
        <f t="shared" si="3"/>
        <v>0.23000000000000004</v>
      </c>
      <c r="M8" s="8">
        <f t="shared" si="3"/>
        <v>0.33</v>
      </c>
      <c r="N8" s="8">
        <v>0.23</v>
      </c>
      <c r="O8" s="8">
        <v>4.0824829046386311E-2</v>
      </c>
      <c r="P8" s="3" t="s">
        <v>6</v>
      </c>
      <c r="Q8" s="8">
        <f t="shared" si="4"/>
        <v>0.16</v>
      </c>
      <c r="R8" s="8">
        <f t="shared" si="5"/>
        <v>0.26</v>
      </c>
      <c r="S8" s="8">
        <f t="shared" si="6"/>
        <v>0.36</v>
      </c>
      <c r="T8" s="8">
        <v>0.26</v>
      </c>
      <c r="U8" s="8">
        <v>4.0824829046386298E-2</v>
      </c>
      <c r="V8" s="3" t="s">
        <v>6</v>
      </c>
      <c r="W8" s="8">
        <f t="shared" si="7"/>
        <v>0.26</v>
      </c>
      <c r="X8" s="8">
        <f t="shared" si="8"/>
        <v>0.36</v>
      </c>
      <c r="Y8" s="8">
        <f t="shared" si="9"/>
        <v>0.45999999999999996</v>
      </c>
      <c r="Z8" s="8">
        <v>0.36000000000000004</v>
      </c>
      <c r="AA8" s="8">
        <v>4.0824829046386284E-2</v>
      </c>
      <c r="AB8" s="3" t="s">
        <v>6</v>
      </c>
      <c r="AC8" s="8">
        <f t="shared" si="12"/>
        <v>1.1300000000000001</v>
      </c>
      <c r="AD8" s="8">
        <f t="shared" si="10"/>
        <v>1.2300000000000002</v>
      </c>
      <c r="AE8" s="8">
        <f t="shared" si="10"/>
        <v>1.3300000000000003</v>
      </c>
      <c r="AF8" s="8">
        <v>1.2300000000000002</v>
      </c>
      <c r="AG8" s="8">
        <v>4.0824829046386471E-2</v>
      </c>
      <c r="AI8" t="s">
        <v>9</v>
      </c>
    </row>
    <row r="9" spans="1:35" x14ac:dyDescent="0.25">
      <c r="A9" s="8">
        <v>5</v>
      </c>
      <c r="B9" s="8" t="s">
        <v>13</v>
      </c>
      <c r="C9" s="8" t="s">
        <v>19</v>
      </c>
      <c r="D9" s="3" t="s">
        <v>6</v>
      </c>
      <c r="E9" s="8">
        <v>13</v>
      </c>
      <c r="F9" s="8">
        <v>14</v>
      </c>
      <c r="G9" s="8">
        <v>19</v>
      </c>
      <c r="H9" s="8">
        <v>15.333333333333334</v>
      </c>
      <c r="I9" s="8">
        <v>1.3123346456686351</v>
      </c>
      <c r="J9" s="3" t="s">
        <v>6</v>
      </c>
      <c r="K9" s="8">
        <f t="shared" si="11"/>
        <v>0.14000000000000001</v>
      </c>
      <c r="L9" s="8">
        <f t="shared" si="3"/>
        <v>0.24000000000000005</v>
      </c>
      <c r="M9" s="8">
        <f t="shared" si="3"/>
        <v>0.34</v>
      </c>
      <c r="N9" s="8">
        <v>0.24000000000000002</v>
      </c>
      <c r="O9" s="8">
        <v>4.0824829046386291E-2</v>
      </c>
      <c r="P9" s="3" t="s">
        <v>6</v>
      </c>
      <c r="Q9" s="8">
        <f t="shared" si="4"/>
        <v>0.17</v>
      </c>
      <c r="R9" s="8">
        <f t="shared" si="5"/>
        <v>0.27</v>
      </c>
      <c r="S9" s="8">
        <f t="shared" si="6"/>
        <v>0.37</v>
      </c>
      <c r="T9" s="8">
        <v>0.27</v>
      </c>
      <c r="U9" s="8">
        <v>4.0824829046386311E-2</v>
      </c>
      <c r="V9" s="3" t="s">
        <v>6</v>
      </c>
      <c r="W9" s="8">
        <f t="shared" si="7"/>
        <v>0.27</v>
      </c>
      <c r="X9" s="8">
        <f t="shared" si="8"/>
        <v>0.37</v>
      </c>
      <c r="Y9" s="8">
        <f t="shared" si="9"/>
        <v>0.47</v>
      </c>
      <c r="Z9" s="8">
        <v>0.36999999999999994</v>
      </c>
      <c r="AA9" s="8">
        <v>4.0824829046386284E-2</v>
      </c>
      <c r="AB9" s="3" t="s">
        <v>6</v>
      </c>
      <c r="AC9" s="8">
        <f t="shared" si="12"/>
        <v>1.1400000000000001</v>
      </c>
      <c r="AD9" s="8">
        <f t="shared" si="10"/>
        <v>1.2400000000000002</v>
      </c>
      <c r="AE9" s="8">
        <f t="shared" si="10"/>
        <v>1.3400000000000003</v>
      </c>
      <c r="AF9" s="8">
        <v>1.2400000000000002</v>
      </c>
      <c r="AG9" s="8">
        <v>4.082482904638602E-2</v>
      </c>
    </row>
    <row r="10" spans="1:35" x14ac:dyDescent="0.25">
      <c r="A10" s="8">
        <v>6</v>
      </c>
      <c r="B10" s="8" t="s">
        <v>13</v>
      </c>
      <c r="C10" s="8" t="s">
        <v>20</v>
      </c>
      <c r="D10" s="3" t="s">
        <v>6</v>
      </c>
      <c r="E10" s="9">
        <f>E5+1</f>
        <v>2</v>
      </c>
      <c r="F10" s="9">
        <f t="shared" ref="F10:G10" si="13">F5+1</f>
        <v>3</v>
      </c>
      <c r="G10" s="9">
        <v>5</v>
      </c>
      <c r="H10" s="9">
        <v>3.3333333333333335</v>
      </c>
      <c r="I10" s="8">
        <v>0.62360956446232352</v>
      </c>
      <c r="J10" s="3" t="s">
        <v>6</v>
      </c>
      <c r="K10" s="8">
        <f t="shared" si="11"/>
        <v>0.15000000000000002</v>
      </c>
      <c r="L10" s="8">
        <f t="shared" si="3"/>
        <v>0.25000000000000006</v>
      </c>
      <c r="M10" s="8">
        <f t="shared" si="3"/>
        <v>0.35000000000000003</v>
      </c>
      <c r="N10" s="8">
        <v>0.25000000000000006</v>
      </c>
      <c r="O10" s="8">
        <v>4.0824829046386318E-2</v>
      </c>
      <c r="P10" s="3" t="s">
        <v>6</v>
      </c>
      <c r="Q10" s="8">
        <f t="shared" si="4"/>
        <v>0.18000000000000002</v>
      </c>
      <c r="R10" s="8">
        <f t="shared" si="5"/>
        <v>0.28000000000000003</v>
      </c>
      <c r="S10" s="8">
        <f t="shared" si="6"/>
        <v>0.38</v>
      </c>
      <c r="T10" s="8">
        <v>0.28000000000000003</v>
      </c>
      <c r="U10" s="8">
        <v>4.0824829046386277E-2</v>
      </c>
      <c r="V10" s="3" t="s">
        <v>6</v>
      </c>
      <c r="W10" s="8">
        <f t="shared" si="7"/>
        <v>0.28000000000000003</v>
      </c>
      <c r="X10" s="8">
        <f t="shared" si="8"/>
        <v>0.38</v>
      </c>
      <c r="Y10" s="8">
        <f t="shared" si="9"/>
        <v>0.48</v>
      </c>
      <c r="Z10" s="8">
        <v>0.38000000000000006</v>
      </c>
      <c r="AA10" s="8">
        <v>4.0824829046386284E-2</v>
      </c>
      <c r="AB10" s="3" t="s">
        <v>6</v>
      </c>
      <c r="AC10" s="8">
        <f t="shared" si="12"/>
        <v>1.1500000000000001</v>
      </c>
      <c r="AD10" s="8">
        <f t="shared" si="10"/>
        <v>1.2500000000000002</v>
      </c>
      <c r="AE10" s="8">
        <f t="shared" si="10"/>
        <v>1.3500000000000003</v>
      </c>
      <c r="AF10" s="8">
        <v>1.2500000000000002</v>
      </c>
      <c r="AG10" s="8">
        <v>4.0824829046386166E-2</v>
      </c>
    </row>
    <row r="11" spans="1:35" x14ac:dyDescent="0.25">
      <c r="A11" s="8">
        <v>7</v>
      </c>
      <c r="B11" s="8" t="s">
        <v>13</v>
      </c>
      <c r="C11" s="8" t="s">
        <v>21</v>
      </c>
      <c r="D11" s="3" t="s">
        <v>6</v>
      </c>
      <c r="E11" s="9">
        <f t="shared" ref="E11:G14" si="14">E6+1</f>
        <v>5</v>
      </c>
      <c r="F11" s="9">
        <f t="shared" si="14"/>
        <v>6</v>
      </c>
      <c r="G11" s="9">
        <v>8</v>
      </c>
      <c r="H11" s="9">
        <v>6.333333333333333</v>
      </c>
      <c r="I11" s="8">
        <v>0.62360956446232352</v>
      </c>
      <c r="J11" s="3" t="s">
        <v>6</v>
      </c>
      <c r="K11" s="8">
        <f t="shared" si="11"/>
        <v>0.16000000000000003</v>
      </c>
      <c r="L11" s="8">
        <f t="shared" si="3"/>
        <v>0.26000000000000006</v>
      </c>
      <c r="M11" s="8">
        <f t="shared" si="3"/>
        <v>0.36000000000000004</v>
      </c>
      <c r="N11" s="8">
        <v>0.26000000000000006</v>
      </c>
      <c r="O11" s="8">
        <v>4.0824829046386291E-2</v>
      </c>
      <c r="P11" s="3" t="s">
        <v>6</v>
      </c>
      <c r="Q11" s="8">
        <f t="shared" si="4"/>
        <v>0.19000000000000003</v>
      </c>
      <c r="R11" s="8">
        <f t="shared" si="5"/>
        <v>0.29000000000000004</v>
      </c>
      <c r="S11" s="8">
        <f t="shared" si="6"/>
        <v>0.39</v>
      </c>
      <c r="T11" s="8">
        <v>0.29000000000000004</v>
      </c>
      <c r="U11" s="8">
        <v>4.0824829046386291E-2</v>
      </c>
      <c r="V11" s="3" t="s">
        <v>6</v>
      </c>
      <c r="W11" s="8">
        <f t="shared" si="7"/>
        <v>0.29000000000000004</v>
      </c>
      <c r="X11" s="8">
        <f t="shared" si="8"/>
        <v>0.39</v>
      </c>
      <c r="Y11" s="8">
        <f t="shared" si="9"/>
        <v>0.49</v>
      </c>
      <c r="Z11" s="8">
        <v>0.38999999999999996</v>
      </c>
      <c r="AA11" s="8">
        <v>4.0824829046386284E-2</v>
      </c>
      <c r="AB11" s="3" t="s">
        <v>6</v>
      </c>
      <c r="AC11" s="8">
        <f t="shared" si="12"/>
        <v>1.1600000000000001</v>
      </c>
      <c r="AD11" s="8">
        <f t="shared" si="10"/>
        <v>1.2600000000000002</v>
      </c>
      <c r="AE11" s="8">
        <f t="shared" si="10"/>
        <v>1.3600000000000003</v>
      </c>
      <c r="AF11" s="8">
        <v>1.2600000000000002</v>
      </c>
      <c r="AG11" s="8">
        <v>4.0824829046386166E-2</v>
      </c>
    </row>
    <row r="12" spans="1:35" x14ac:dyDescent="0.25">
      <c r="A12" s="8">
        <v>8</v>
      </c>
      <c r="B12" s="8" t="s">
        <v>13</v>
      </c>
      <c r="C12" s="8" t="s">
        <v>22</v>
      </c>
      <c r="D12" s="3" t="s">
        <v>6</v>
      </c>
      <c r="E12" s="9">
        <f t="shared" si="14"/>
        <v>8</v>
      </c>
      <c r="F12" s="9">
        <f t="shared" ref="F12:G12" si="15">F7+1</f>
        <v>9</v>
      </c>
      <c r="G12" s="9">
        <v>12</v>
      </c>
      <c r="H12" s="9">
        <v>9.6666666666666661</v>
      </c>
      <c r="I12" s="8">
        <v>0.84983658559879749</v>
      </c>
      <c r="J12" s="3" t="s">
        <v>6</v>
      </c>
      <c r="K12" s="8">
        <f t="shared" si="11"/>
        <v>0.17000000000000004</v>
      </c>
      <c r="L12" s="8">
        <f t="shared" si="3"/>
        <v>0.27000000000000007</v>
      </c>
      <c r="M12" s="8">
        <f t="shared" si="3"/>
        <v>0.37000000000000005</v>
      </c>
      <c r="N12" s="8">
        <v>0.27000000000000007</v>
      </c>
      <c r="O12" s="8">
        <v>4.0824829046386284E-2</v>
      </c>
      <c r="P12" s="3" t="s">
        <v>6</v>
      </c>
      <c r="Q12" s="8">
        <f t="shared" si="4"/>
        <v>0.20000000000000004</v>
      </c>
      <c r="R12" s="8">
        <f t="shared" si="5"/>
        <v>0.30000000000000004</v>
      </c>
      <c r="S12" s="8">
        <f t="shared" si="6"/>
        <v>0.4</v>
      </c>
      <c r="T12" s="8">
        <v>0.30000000000000004</v>
      </c>
      <c r="U12" s="8">
        <v>4.0824829046386284E-2</v>
      </c>
      <c r="V12" s="3" t="s">
        <v>6</v>
      </c>
      <c r="W12" s="8">
        <f t="shared" si="7"/>
        <v>0.30000000000000004</v>
      </c>
      <c r="X12" s="8">
        <f t="shared" si="8"/>
        <v>0.4</v>
      </c>
      <c r="Y12" s="8">
        <f t="shared" si="9"/>
        <v>0.5</v>
      </c>
      <c r="Z12" s="8">
        <v>0.40000000000000008</v>
      </c>
      <c r="AA12" s="8">
        <v>4.0824829046386284E-2</v>
      </c>
      <c r="AB12" s="3" t="s">
        <v>6</v>
      </c>
      <c r="AC12" s="8">
        <f t="shared" si="12"/>
        <v>1.1700000000000002</v>
      </c>
      <c r="AD12" s="8">
        <f t="shared" si="10"/>
        <v>1.2700000000000002</v>
      </c>
      <c r="AE12" s="8">
        <f t="shared" si="10"/>
        <v>1.3700000000000003</v>
      </c>
      <c r="AF12" s="8">
        <v>1.2700000000000002</v>
      </c>
      <c r="AG12" s="8">
        <v>4.0824829046386776E-2</v>
      </c>
    </row>
    <row r="13" spans="1:35" x14ac:dyDescent="0.25">
      <c r="A13" s="8">
        <v>9</v>
      </c>
      <c r="B13" s="8" t="s">
        <v>13</v>
      </c>
      <c r="C13" s="8" t="s">
        <v>23</v>
      </c>
      <c r="D13" s="3" t="s">
        <v>6</v>
      </c>
      <c r="E13" s="9">
        <f t="shared" si="14"/>
        <v>11</v>
      </c>
      <c r="F13" s="9">
        <f t="shared" ref="F13:G13" si="16">F8+1</f>
        <v>12</v>
      </c>
      <c r="G13" s="9">
        <v>15</v>
      </c>
      <c r="H13" s="9">
        <v>12.666666666666666</v>
      </c>
      <c r="I13" s="8">
        <v>0.84983658559879749</v>
      </c>
      <c r="J13" s="3" t="s">
        <v>6</v>
      </c>
      <c r="K13" s="8">
        <f t="shared" si="11"/>
        <v>0.18000000000000005</v>
      </c>
      <c r="L13" s="8">
        <f t="shared" si="3"/>
        <v>0.28000000000000008</v>
      </c>
      <c r="M13" s="8">
        <f t="shared" si="3"/>
        <v>0.38000000000000006</v>
      </c>
      <c r="N13" s="8">
        <v>0.28000000000000008</v>
      </c>
      <c r="O13" s="8">
        <v>4.0824829046386284E-2</v>
      </c>
      <c r="P13" s="3" t="s">
        <v>6</v>
      </c>
      <c r="Q13" s="8">
        <f t="shared" si="4"/>
        <v>0.21000000000000005</v>
      </c>
      <c r="R13" s="8">
        <f t="shared" si="5"/>
        <v>0.31000000000000005</v>
      </c>
      <c r="S13" s="8">
        <f t="shared" si="6"/>
        <v>0.41000000000000003</v>
      </c>
      <c r="T13" s="8">
        <v>0.31000000000000005</v>
      </c>
      <c r="U13" s="8">
        <v>4.0824829046386298E-2</v>
      </c>
      <c r="V13" s="3" t="s">
        <v>6</v>
      </c>
      <c r="W13" s="8">
        <f t="shared" si="7"/>
        <v>0.31000000000000005</v>
      </c>
      <c r="X13" s="8">
        <f t="shared" si="8"/>
        <v>0.41000000000000003</v>
      </c>
      <c r="Y13" s="8">
        <f t="shared" si="9"/>
        <v>0.51</v>
      </c>
      <c r="Z13" s="8">
        <v>0.41</v>
      </c>
      <c r="AA13" s="8">
        <v>4.0824829046386284E-2</v>
      </c>
      <c r="AB13" s="3" t="s">
        <v>6</v>
      </c>
      <c r="AC13" s="8">
        <f t="shared" si="12"/>
        <v>1.1800000000000002</v>
      </c>
      <c r="AD13" s="8">
        <f t="shared" si="10"/>
        <v>1.2800000000000002</v>
      </c>
      <c r="AE13" s="8">
        <f t="shared" si="10"/>
        <v>1.3800000000000003</v>
      </c>
      <c r="AF13" s="8">
        <v>1.2800000000000002</v>
      </c>
      <c r="AG13" s="8">
        <v>4.0824829046386166E-2</v>
      </c>
    </row>
    <row r="14" spans="1:35" x14ac:dyDescent="0.25">
      <c r="A14" s="8">
        <v>10</v>
      </c>
      <c r="B14" s="8" t="s">
        <v>13</v>
      </c>
      <c r="C14" s="8" t="s">
        <v>24</v>
      </c>
      <c r="D14" s="3" t="s">
        <v>6</v>
      </c>
      <c r="E14" s="9">
        <f t="shared" si="14"/>
        <v>14</v>
      </c>
      <c r="F14" s="9">
        <f t="shared" ref="F14:G14" si="17">F9+1</f>
        <v>15</v>
      </c>
      <c r="G14" s="9">
        <v>17</v>
      </c>
      <c r="H14" s="9">
        <v>15.333333333333334</v>
      </c>
      <c r="I14" s="8">
        <v>0.62360956446232352</v>
      </c>
      <c r="J14" s="3" t="s">
        <v>6</v>
      </c>
      <c r="K14" s="8">
        <f t="shared" si="11"/>
        <v>0.19000000000000006</v>
      </c>
      <c r="L14" s="8">
        <f t="shared" si="3"/>
        <v>0.29000000000000009</v>
      </c>
      <c r="M14" s="8">
        <f t="shared" si="3"/>
        <v>0.39000000000000007</v>
      </c>
      <c r="N14" s="8">
        <v>0.29000000000000009</v>
      </c>
      <c r="O14" s="8">
        <v>4.0824829046386263E-2</v>
      </c>
      <c r="P14" s="3" t="s">
        <v>6</v>
      </c>
      <c r="Q14" s="8">
        <f t="shared" si="4"/>
        <v>0.22000000000000006</v>
      </c>
      <c r="R14" s="8">
        <f t="shared" si="5"/>
        <v>0.32000000000000006</v>
      </c>
      <c r="S14" s="8">
        <f t="shared" si="6"/>
        <v>0.42000000000000004</v>
      </c>
      <c r="T14" s="8">
        <v>0.32000000000000006</v>
      </c>
      <c r="U14" s="8">
        <v>4.0824829046386298E-2</v>
      </c>
      <c r="V14" s="3" t="s">
        <v>6</v>
      </c>
      <c r="W14" s="8">
        <f t="shared" si="7"/>
        <v>0.32000000000000006</v>
      </c>
      <c r="X14" s="8">
        <f t="shared" si="8"/>
        <v>0.42000000000000004</v>
      </c>
      <c r="Y14" s="8">
        <f t="shared" si="9"/>
        <v>0.52</v>
      </c>
      <c r="Z14" s="8">
        <v>0.4200000000000001</v>
      </c>
      <c r="AA14" s="8">
        <v>4.0824829046386284E-2</v>
      </c>
      <c r="AB14" s="3" t="s">
        <v>6</v>
      </c>
      <c r="AC14" s="8">
        <f t="shared" si="12"/>
        <v>1.1900000000000002</v>
      </c>
      <c r="AD14" s="8">
        <f t="shared" si="10"/>
        <v>1.2900000000000003</v>
      </c>
      <c r="AE14" s="8">
        <f t="shared" si="10"/>
        <v>1.3900000000000003</v>
      </c>
      <c r="AF14" s="8">
        <v>1.2900000000000003</v>
      </c>
      <c r="AG14" s="8">
        <v>4.0824829046385867E-2</v>
      </c>
    </row>
    <row r="15" spans="1:35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5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</row>
    <row r="18" spans="1:33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spans="1:33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3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>
        <v>0.30000000000000004</v>
      </c>
      <c r="U26" s="10">
        <v>0.02</v>
      </c>
      <c r="V26" s="10"/>
      <c r="W26" s="10"/>
      <c r="X26" s="10"/>
      <c r="Y26" s="10"/>
      <c r="Z26" s="10">
        <v>0.4</v>
      </c>
      <c r="AA26" s="10">
        <v>0.02</v>
      </c>
      <c r="AB26" s="10"/>
      <c r="AC26" s="10"/>
      <c r="AD26" s="10"/>
      <c r="AE26" s="10"/>
      <c r="AF26" s="10">
        <v>1.2000000000000002</v>
      </c>
      <c r="AG26" s="10">
        <v>0.02</v>
      </c>
    </row>
    <row r="27" spans="1:33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>
        <v>0.31000000000000005</v>
      </c>
      <c r="U27" s="10">
        <v>0.02</v>
      </c>
      <c r="V27" s="10"/>
      <c r="W27" s="10"/>
      <c r="X27" s="10"/>
      <c r="Y27" s="10"/>
      <c r="Z27" s="10">
        <v>0.41000000000000003</v>
      </c>
      <c r="AA27" s="10">
        <v>0.02</v>
      </c>
      <c r="AB27" s="10"/>
      <c r="AC27" s="10"/>
      <c r="AD27" s="10"/>
      <c r="AE27" s="10"/>
      <c r="AF27" s="10">
        <v>1.2100000000000002</v>
      </c>
      <c r="AG27" s="10">
        <v>0.02</v>
      </c>
    </row>
    <row r="28" spans="1:33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>
        <v>0.32000000000000006</v>
      </c>
      <c r="U28" s="10">
        <v>0.02</v>
      </c>
      <c r="V28" s="10"/>
      <c r="W28" s="10"/>
      <c r="X28" s="10"/>
      <c r="Y28" s="10"/>
      <c r="Z28" s="10">
        <v>0.42000000000000004</v>
      </c>
      <c r="AA28" s="10">
        <v>0.02</v>
      </c>
      <c r="AB28" s="10"/>
      <c r="AC28" s="10"/>
      <c r="AD28" s="10"/>
      <c r="AE28" s="10"/>
      <c r="AF28" s="10">
        <v>1.2200000000000002</v>
      </c>
      <c r="AG28" s="10">
        <v>0.02</v>
      </c>
    </row>
    <row r="29" spans="1:33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>
        <v>0.33000000000000007</v>
      </c>
      <c r="U29" s="10">
        <v>0.02</v>
      </c>
      <c r="V29" s="10"/>
      <c r="W29" s="10"/>
      <c r="X29" s="10"/>
      <c r="Y29" s="10"/>
      <c r="Z29" s="10">
        <v>0.43000000000000005</v>
      </c>
      <c r="AA29" s="10">
        <v>0.02</v>
      </c>
      <c r="AB29" s="10"/>
      <c r="AC29" s="10"/>
      <c r="AD29" s="10"/>
      <c r="AE29" s="10"/>
      <c r="AF29" s="10">
        <v>1.2300000000000002</v>
      </c>
      <c r="AG29" s="10">
        <v>0.02</v>
      </c>
    </row>
    <row r="30" spans="1:33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>
        <v>0.34000000000000008</v>
      </c>
      <c r="U30" s="10">
        <v>0.02</v>
      </c>
      <c r="V30" s="10"/>
      <c r="W30" s="10"/>
      <c r="X30" s="10"/>
      <c r="Y30" s="10"/>
      <c r="Z30" s="10">
        <v>0.44000000000000006</v>
      </c>
      <c r="AA30" s="10">
        <v>0.02</v>
      </c>
      <c r="AB30" s="10"/>
      <c r="AC30" s="10"/>
      <c r="AD30" s="10"/>
      <c r="AE30" s="10"/>
      <c r="AF30" s="10">
        <v>1.2400000000000002</v>
      </c>
      <c r="AG30" s="10">
        <v>0.02</v>
      </c>
    </row>
    <row r="31" spans="1:33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>
        <v>0.35000000000000009</v>
      </c>
      <c r="U31" s="10">
        <v>0.02</v>
      </c>
      <c r="V31" s="10"/>
      <c r="W31" s="10"/>
      <c r="X31" s="10"/>
      <c r="Y31" s="10"/>
      <c r="Z31" s="10">
        <v>0.45000000000000007</v>
      </c>
      <c r="AA31" s="10">
        <v>0.02</v>
      </c>
      <c r="AB31" s="10"/>
      <c r="AC31" s="10"/>
      <c r="AD31" s="10"/>
      <c r="AE31" s="10"/>
      <c r="AF31" s="10">
        <v>1.2500000000000002</v>
      </c>
      <c r="AG31" s="10">
        <v>0.02</v>
      </c>
    </row>
    <row r="32" spans="1:33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>
        <v>0.3600000000000001</v>
      </c>
      <c r="U32" s="10">
        <v>0.02</v>
      </c>
      <c r="V32" s="10"/>
      <c r="W32" s="10"/>
      <c r="X32" s="10"/>
      <c r="Y32" s="10"/>
      <c r="Z32" s="10">
        <v>0.46000000000000008</v>
      </c>
      <c r="AA32" s="10">
        <v>0.02</v>
      </c>
      <c r="AB32" s="10"/>
      <c r="AC32" s="10"/>
      <c r="AD32" s="10"/>
      <c r="AE32" s="10"/>
      <c r="AF32" s="10">
        <v>1.2600000000000002</v>
      </c>
      <c r="AG32" s="10">
        <v>0.02</v>
      </c>
    </row>
    <row r="33" spans="1:33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>
        <v>0.37000000000000011</v>
      </c>
      <c r="U33" s="10">
        <v>0.02</v>
      </c>
      <c r="V33" s="10"/>
      <c r="W33" s="10"/>
      <c r="X33" s="10"/>
      <c r="Y33" s="10"/>
      <c r="Z33" s="10">
        <v>0.47000000000000008</v>
      </c>
      <c r="AA33" s="10">
        <v>0.02</v>
      </c>
      <c r="AB33" s="10"/>
      <c r="AC33" s="10"/>
      <c r="AD33" s="10"/>
      <c r="AE33" s="10"/>
      <c r="AF33" s="10">
        <v>1.2700000000000002</v>
      </c>
      <c r="AG33" s="10">
        <v>0.02</v>
      </c>
    </row>
    <row r="34" spans="1:33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>
        <v>0.38000000000000012</v>
      </c>
      <c r="U34" s="10">
        <v>0.02</v>
      </c>
      <c r="V34" s="10"/>
      <c r="W34" s="10"/>
      <c r="X34" s="10"/>
      <c r="Y34" s="10"/>
      <c r="Z34" s="10">
        <v>0.48000000000000009</v>
      </c>
      <c r="AA34" s="10">
        <v>0.02</v>
      </c>
      <c r="AB34" s="10"/>
      <c r="AC34" s="10"/>
      <c r="AD34" s="10"/>
      <c r="AE34" s="10"/>
      <c r="AF34" s="10">
        <v>1.2800000000000002</v>
      </c>
      <c r="AG34" s="10">
        <v>0.02</v>
      </c>
    </row>
    <row r="35" spans="1:33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>
        <v>0.39000000000000012</v>
      </c>
      <c r="U35" s="10">
        <v>0.02</v>
      </c>
      <c r="V35" s="10"/>
      <c r="W35" s="10"/>
      <c r="X35" s="10"/>
      <c r="Y35" s="10"/>
      <c r="Z35" s="10">
        <v>0.4900000000000001</v>
      </c>
      <c r="AA35" s="10">
        <v>0.02</v>
      </c>
      <c r="AB35" s="10"/>
      <c r="AC35" s="10"/>
      <c r="AD35" s="10"/>
      <c r="AE35" s="10"/>
      <c r="AF35" s="10">
        <v>1.2900000000000003</v>
      </c>
      <c r="AG35" s="10">
        <v>0.02</v>
      </c>
    </row>
    <row r="36" spans="1:33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1:33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spans="1:33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1:33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spans="1:33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1:33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</row>
    <row r="42" spans="1:33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1:33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1:33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spans="1:33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1:33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1:33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1:33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spans="1:33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1:33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</row>
    <row r="52" spans="1:33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1:33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spans="1:33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spans="1:33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1:33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spans="1:33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spans="1:33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spans="1:33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spans="1:33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  <row r="63" spans="1:33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</row>
    <row r="64" spans="1:33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</row>
    <row r="65" spans="1:33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</row>
    <row r="68" spans="1:33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</row>
    <row r="69" spans="1:33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</row>
    <row r="70" spans="1:33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</row>
    <row r="71" spans="1:33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</row>
    <row r="72" spans="1:33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</row>
    <row r="73" spans="1:33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</row>
    <row r="74" spans="1:33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</row>
    <row r="75" spans="1:33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</row>
    <row r="76" spans="1:33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</row>
    <row r="77" spans="1:33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</row>
    <row r="78" spans="1:33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</row>
    <row r="79" spans="1:33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</row>
    <row r="80" spans="1:33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</row>
    <row r="81" spans="1:33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</row>
    <row r="82" spans="1:33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</row>
    <row r="83" spans="1:33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</row>
    <row r="84" spans="1:33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</row>
    <row r="85" spans="1:33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</row>
    <row r="86" spans="1:33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spans="1:33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</row>
    <row r="88" spans="1:33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</row>
    <row r="89" spans="1:33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</row>
    <row r="90" spans="1:33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</row>
    <row r="91" spans="1:33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</row>
    <row r="92" spans="1:33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</row>
    <row r="93" spans="1:33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</row>
    <row r="94" spans="1:33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</row>
    <row r="95" spans="1:33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</row>
    <row r="96" spans="1:33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</row>
    <row r="97" spans="1:33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</row>
    <row r="98" spans="1:33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</row>
    <row r="99" spans="1:33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</row>
    <row r="100" spans="1:33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</row>
    <row r="101" spans="1:33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</row>
    <row r="102" spans="1:33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</row>
    <row r="103" spans="1:33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</row>
    <row r="104" spans="1:33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</row>
    <row r="105" spans="1:33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</row>
    <row r="106" spans="1:33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</row>
    <row r="107" spans="1:33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</row>
    <row r="108" spans="1:33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</row>
    <row r="109" spans="1:33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</row>
    <row r="110" spans="1:33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</row>
    <row r="111" spans="1:33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</row>
    <row r="112" spans="1:33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</row>
    <row r="113" spans="1:33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</row>
    <row r="114" spans="1:33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</row>
    <row r="115" spans="1:33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</row>
    <row r="116" spans="1:33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</row>
    <row r="117" spans="1:33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</row>
    <row r="118" spans="1:33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</row>
    <row r="119" spans="1:33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</row>
    <row r="120" spans="1:33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</row>
    <row r="121" spans="1:33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</row>
    <row r="122" spans="1:33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</row>
    <row r="123" spans="1:33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</row>
    <row r="124" spans="1:33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</row>
    <row r="125" spans="1:33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</row>
    <row r="126" spans="1:33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</row>
    <row r="127" spans="1:33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</row>
    <row r="128" spans="1:33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</row>
    <row r="129" spans="1:33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</row>
    <row r="130" spans="1:33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</row>
    <row r="131" spans="1:33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</row>
    <row r="132" spans="1:33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</row>
    <row r="133" spans="1:33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</row>
    <row r="134" spans="1:33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</row>
    <row r="135" spans="1:33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</row>
    <row r="136" spans="1:33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</row>
    <row r="137" spans="1:33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</row>
    <row r="138" spans="1:33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</row>
    <row r="139" spans="1:33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</row>
    <row r="140" spans="1:33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</row>
    <row r="141" spans="1:33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</row>
    <row r="142" spans="1:33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</row>
    <row r="143" spans="1:33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</row>
    <row r="144" spans="1:33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</row>
    <row r="145" spans="1:33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</row>
    <row r="146" spans="1:33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</row>
    <row r="147" spans="1:33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</row>
    <row r="148" spans="1:33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</row>
    <row r="149" spans="1:33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</row>
    <row r="150" spans="1:33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</row>
    <row r="151" spans="1:33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</row>
    <row r="152" spans="1:33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</row>
    <row r="153" spans="1:33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</row>
    <row r="154" spans="1:33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</row>
    <row r="155" spans="1:33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</row>
    <row r="156" spans="1:33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</row>
    <row r="157" spans="1:33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</row>
    <row r="158" spans="1:33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</row>
    <row r="159" spans="1:33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</row>
    <row r="160" spans="1:33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</row>
    <row r="161" spans="1:33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</row>
    <row r="162" spans="1:33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</row>
    <row r="163" spans="1:33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</row>
    <row r="164" spans="1:33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</row>
    <row r="165" spans="1:33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</row>
    <row r="166" spans="1:33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</row>
    <row r="167" spans="1:33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</row>
    <row r="168" spans="1:33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</row>
    <row r="169" spans="1:33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</row>
    <row r="170" spans="1:33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</row>
    <row r="171" spans="1:33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</row>
    <row r="172" spans="1:33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</row>
    <row r="173" spans="1:33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</row>
    <row r="174" spans="1:33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</row>
    <row r="175" spans="1:33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</row>
    <row r="176" spans="1:33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</row>
    <row r="177" spans="1:33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</row>
    <row r="178" spans="1:33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</row>
    <row r="179" spans="1:33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</row>
    <row r="180" spans="1:33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</row>
    <row r="181" spans="1:33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</row>
    <row r="182" spans="1:33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</row>
    <row r="183" spans="1:33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</row>
    <row r="184" spans="1:33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</row>
    <row r="185" spans="1:33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</row>
    <row r="186" spans="1:33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</row>
    <row r="187" spans="1:33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</row>
    <row r="188" spans="1:33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</row>
    <row r="189" spans="1:33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</row>
    <row r="190" spans="1:33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</row>
    <row r="191" spans="1:33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</row>
    <row r="192" spans="1:33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</row>
    <row r="193" spans="1:33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</row>
    <row r="194" spans="1:33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</row>
    <row r="195" spans="1:33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</row>
    <row r="196" spans="1:33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</row>
    <row r="197" spans="1:33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</row>
    <row r="198" spans="1:33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</row>
    <row r="199" spans="1:33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</row>
    <row r="200" spans="1:33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</row>
    <row r="201" spans="1:33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</row>
    <row r="202" spans="1:33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</row>
    <row r="203" spans="1:33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</row>
    <row r="204" spans="1:33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</row>
    <row r="205" spans="1:33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</row>
    <row r="206" spans="1:33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</row>
    <row r="207" spans="1:33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</row>
    <row r="208" spans="1:33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</row>
    <row r="209" spans="1:33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</row>
    <row r="210" spans="1:33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</row>
    <row r="211" spans="1:33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</row>
    <row r="212" spans="1:33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</row>
    <row r="213" spans="1:33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</row>
    <row r="214" spans="1:33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</row>
    <row r="215" spans="1:33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</row>
    <row r="216" spans="1:33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</row>
    <row r="217" spans="1:33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</row>
    <row r="218" spans="1:33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</row>
    <row r="219" spans="1:33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</row>
    <row r="220" spans="1:33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</row>
    <row r="221" spans="1:33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</row>
    <row r="222" spans="1:33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</row>
    <row r="223" spans="1:33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</row>
    <row r="224" spans="1:33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</row>
    <row r="225" spans="1:33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</row>
    <row r="226" spans="1:33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</row>
    <row r="227" spans="1:33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</row>
    <row r="228" spans="1:33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</row>
    <row r="229" spans="1:33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</row>
    <row r="230" spans="1:33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</row>
    <row r="231" spans="1:33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</row>
    <row r="232" spans="1:33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</row>
    <row r="233" spans="1:33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</row>
    <row r="234" spans="1:33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</row>
    <row r="235" spans="1:33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</row>
    <row r="236" spans="1:33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</row>
    <row r="237" spans="1:33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</row>
    <row r="238" spans="1:33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</row>
    <row r="239" spans="1:33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</row>
    <row r="240" spans="1:33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</row>
    <row r="241" spans="1:33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</row>
    <row r="242" spans="1:33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</row>
    <row r="243" spans="1:33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</row>
    <row r="244" spans="1:33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</row>
    <row r="245" spans="1:33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</row>
    <row r="246" spans="1:33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</row>
    <row r="247" spans="1:33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</row>
    <row r="248" spans="1:33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</row>
    <row r="249" spans="1:33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</row>
    <row r="250" spans="1:33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</row>
    <row r="251" spans="1:33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</row>
    <row r="252" spans="1:33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</row>
    <row r="253" spans="1:33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</row>
    <row r="254" spans="1:33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</row>
    <row r="255" spans="1:33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</row>
    <row r="256" spans="1:33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</row>
    <row r="257" spans="1:33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</row>
    <row r="258" spans="1:33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</row>
    <row r="259" spans="1:33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</row>
    <row r="260" spans="1:33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</row>
    <row r="261" spans="1:33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</row>
    <row r="262" spans="1:33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</row>
    <row r="263" spans="1:33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</row>
    <row r="264" spans="1:33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</row>
    <row r="265" spans="1:33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</row>
    <row r="266" spans="1:33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</row>
    <row r="267" spans="1:33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</row>
    <row r="268" spans="1:33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</row>
    <row r="269" spans="1:33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</row>
    <row r="270" spans="1:33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</row>
    <row r="271" spans="1:33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</row>
    <row r="272" spans="1:33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</row>
    <row r="273" spans="1:33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</row>
    <row r="274" spans="1:33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</row>
    <row r="275" spans="1:33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</row>
    <row r="276" spans="1:33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</row>
    <row r="277" spans="1:33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</row>
    <row r="278" spans="1:33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</row>
    <row r="279" spans="1:33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</row>
    <row r="280" spans="1:33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</row>
    <row r="281" spans="1:33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</row>
    <row r="282" spans="1:33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</row>
    <row r="283" spans="1:33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</row>
    <row r="284" spans="1:33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</row>
    <row r="285" spans="1:33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</row>
    <row r="286" spans="1:33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</row>
    <row r="287" spans="1:33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</row>
    <row r="288" spans="1:33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</row>
    <row r="289" spans="1:33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</row>
    <row r="290" spans="1:33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</row>
    <row r="291" spans="1:33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</row>
    <row r="292" spans="1:33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</row>
    <row r="293" spans="1:33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</row>
    <row r="294" spans="1:33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</row>
    <row r="295" spans="1:33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</row>
    <row r="296" spans="1:33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</row>
    <row r="297" spans="1:33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</row>
    <row r="298" spans="1:33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</row>
    <row r="299" spans="1:33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</row>
    <row r="300" spans="1:33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</row>
  </sheetData>
  <sheetProtection algorithmName="SHA-512" hashValue="ZvR5ABeAKeiK+9w999Rt/tl9ceFQ6gV5Kxfzb2UTqCt9yTy+0TFzYo0H1e2qgMkAa6f28kcCfumaNjqgIk++Qg==" saltValue="v8Wapf5j1n1rzyesxZ3L7w==" spinCount="100000" sheet="1" objects="1" scenarios="1"/>
  <mergeCells count="8">
    <mergeCell ref="V3:AA3"/>
    <mergeCell ref="AB3:AG3"/>
    <mergeCell ref="D3:I3"/>
    <mergeCell ref="A3:A4"/>
    <mergeCell ref="C3:C4"/>
    <mergeCell ref="B3:B4"/>
    <mergeCell ref="J3:O3"/>
    <mergeCell ref="P3:U3"/>
  </mergeCells>
  <phoneticPr fontId="3" type="noConversion"/>
  <dataValidations disablePrompts="1" count="2">
    <dataValidation type="list" allowBlank="1" showInputMessage="1" showErrorMessage="1" sqref="B5:B14" xr:uid="{C0568F9F-AB3E-4998-8A8C-EAB2BC055C9C}">
      <formula1>$M$5:$M$6</formula1>
    </dataValidation>
    <dataValidation type="list" allowBlank="1" showInputMessage="1" showErrorMessage="1" sqref="V5:V14 J5:J14 P5:P14 AB5:AB14 D5:D14" xr:uid="{A586D6D8-31D5-4CDE-B70C-1D88DB45194F}">
      <formula1>$AI$5:$AI$8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 Duc Nhan</dc:creator>
  <cp:lastModifiedBy>Dang Duc Nhan</cp:lastModifiedBy>
  <dcterms:created xsi:type="dcterms:W3CDTF">2026-08-13T09:51:30Z</dcterms:created>
  <dcterms:modified xsi:type="dcterms:W3CDTF">2026-09-09T15:16:02Z</dcterms:modified>
</cp:coreProperties>
</file>